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\\fileserver\share\【○青少年育成課】データー\26 ミライチャレンジプロジェクト事業\R7 ミライチャレンジプロジェクト事業　案\③募集要項\"/>
    </mc:Choice>
  </mc:AlternateContent>
  <xr:revisionPtr revIDLastSave="0" documentId="13_ncr:1_{753B92A8-F842-4105-ABE0-F34E54B407C1}" xr6:coauthVersionLast="47" xr6:coauthVersionMax="47" xr10:uidLastSave="{00000000-0000-0000-0000-000000000000}"/>
  <bookViews>
    <workbookView xWindow="-110" yWindow="-110" windowWidth="19420" windowHeight="10300" tabRatio="893" activeTab="1" xr2:uid="{00000000-000D-0000-FFFF-FFFF00000000}"/>
  </bookViews>
  <sheets>
    <sheet name="記載例(予算）" sheetId="32" r:id="rId1"/>
    <sheet name="入力(予算）" sheetId="33" r:id="rId2"/>
  </sheets>
  <definedNames>
    <definedName name="_xlnm.Print_Area" localSheetId="0">'記載例(予算）'!$A$1:$O$34</definedName>
    <definedName name="_xlnm.Print_Area" localSheetId="1">'入力(予算）'!$A$1:$N$33</definedName>
  </definedNames>
  <calcPr calcId="191029"/>
</workbook>
</file>

<file path=xl/calcChain.xml><?xml version="1.0" encoding="utf-8"?>
<calcChain xmlns="http://schemas.openxmlformats.org/spreadsheetml/2006/main">
  <c r="F26" i="33" l="1"/>
  <c r="F30" i="33"/>
  <c r="F31" i="33" l="1"/>
  <c r="R15" i="33" s="1"/>
  <c r="F15" i="33"/>
  <c r="Q15" i="33" s="1"/>
  <c r="S15" i="33" s="1"/>
  <c r="T15" i="33" s="1"/>
  <c r="F31" i="32"/>
  <c r="F16" i="32"/>
  <c r="Q16" i="32" s="1"/>
  <c r="F27" i="32" l="1"/>
  <c r="F32" i="32" s="1"/>
  <c r="R16" i="32" s="1"/>
  <c r="S16" i="32" s="1"/>
  <c r="T16" i="32" s="1"/>
</calcChain>
</file>

<file path=xl/sharedStrings.xml><?xml version="1.0" encoding="utf-8"?>
<sst xmlns="http://schemas.openxmlformats.org/spreadsheetml/2006/main" count="83" uniqueCount="49">
  <si>
    <t>１</t>
    <phoneticPr fontId="1"/>
  </si>
  <si>
    <t>科        目</t>
    <rPh sb="0" eb="1">
      <t>カ</t>
    </rPh>
    <rPh sb="9" eb="10">
      <t>メ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</si>
  <si>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</si>
  <si>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</si>
  <si>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通信費</t>
    <rPh sb="0" eb="3">
      <t>ツウシンヒ</t>
    </rPh>
    <phoneticPr fontId="1"/>
  </si>
  <si>
    <t>報償費</t>
    <rPh sb="0" eb="3">
      <t>ホウショウヒ</t>
    </rPh>
    <phoneticPr fontId="1"/>
  </si>
  <si>
    <t>保険料</t>
    <rPh sb="0" eb="3">
      <t>ホケンリョウ</t>
    </rPh>
    <phoneticPr fontId="1"/>
  </si>
  <si>
    <t>燃料費</t>
    <rPh sb="0" eb="3">
      <t>ネンリョウヒ</t>
    </rPh>
    <phoneticPr fontId="1"/>
  </si>
  <si>
    <t>申請者住所</t>
    <rPh sb="0" eb="3">
      <t>シンセイシャ</t>
    </rPh>
    <rPh sb="3" eb="5">
      <t>ジュウショ</t>
    </rPh>
    <phoneticPr fontId="1"/>
  </si>
  <si>
    <t>グループ・団体の名称</t>
    <rPh sb="5" eb="7">
      <t>ダンタイ</t>
    </rPh>
    <rPh sb="8" eb="10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</si>
  <si>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</si>
  <si>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補　助　金</t>
    <rPh sb="0" eb="1">
      <t>ホ</t>
    </rPh>
    <rPh sb="2" eb="3">
      <t>スケ</t>
    </rPh>
    <rPh sb="4" eb="5">
      <t>キン</t>
    </rPh>
    <phoneticPr fontId="1"/>
  </si>
  <si>
    <t>計</t>
    <rPh sb="0" eb="1">
      <t>ケイ</t>
    </rPh>
    <phoneticPr fontId="1"/>
  </si>
  <si>
    <r>
      <t>（収　入）</t>
    </r>
    <r>
      <rPr>
        <b/>
        <u/>
        <sz val="14"/>
        <rFont val="ＭＳ Ｐゴシック"/>
        <family val="3"/>
        <charset val="128"/>
      </rPr>
      <t/>
    </r>
    <rPh sb="1" eb="2">
      <t>オサム</t>
    </rPh>
    <rPh sb="3" eb="4">
      <t>イリ</t>
    </rPh>
    <phoneticPr fontId="1"/>
  </si>
  <si>
    <t>補助対象経費　計</t>
    <rPh sb="0" eb="2">
      <t>ホジョ</t>
    </rPh>
    <rPh sb="2" eb="4">
      <t>タイショウ</t>
    </rPh>
    <rPh sb="4" eb="6">
      <t>ケイヒ</t>
    </rPh>
    <rPh sb="7" eb="8">
      <t>ケイ</t>
    </rPh>
    <phoneticPr fontId="1"/>
  </si>
  <si>
    <t>食料費</t>
    <rPh sb="0" eb="3">
      <t>ショクリョウヒ</t>
    </rPh>
    <phoneticPr fontId="1"/>
  </si>
  <si>
    <t>センター研究費</t>
    <rPh sb="4" eb="7">
      <t>ケンキュウヒ</t>
    </rPh>
    <phoneticPr fontId="1"/>
  </si>
  <si>
    <t>備　　　　考</t>
    <rPh sb="0" eb="1">
      <t>ビ</t>
    </rPh>
    <rPh sb="5" eb="6">
      <t>コウ</t>
    </rPh>
    <phoneticPr fontId="1"/>
  </si>
  <si>
    <t>補助対象外経費　計</t>
    <rPh sb="0" eb="2">
      <t>ホジョ</t>
    </rPh>
    <rPh sb="2" eb="4">
      <t>タイショウ</t>
    </rPh>
    <rPh sb="4" eb="5">
      <t>ガイ</t>
    </rPh>
    <rPh sb="5" eb="7">
      <t>ケイヒ</t>
    </rPh>
    <rPh sb="8" eb="9">
      <t>ケイ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</si>
  <si>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</si>
  <si>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寄付金</t>
    <rPh sb="0" eb="3">
      <t>キフキン</t>
    </rPh>
    <phoneticPr fontId="1"/>
  </si>
  <si>
    <t>積算基礎</t>
    <rPh sb="0" eb="2">
      <t>セキサン</t>
    </rPh>
    <rPh sb="2" eb="4">
      <t>キソ</t>
    </rPh>
    <phoneticPr fontId="1"/>
  </si>
  <si>
    <t>ハードディスクドライブ　10,500円</t>
    <rPh sb="18" eb="19">
      <t>エン</t>
    </rPh>
    <phoneticPr fontId="1"/>
  </si>
  <si>
    <t>（単位：円）</t>
    <rPh sb="1" eb="3">
      <t>タンイ</t>
    </rPh>
    <rPh sb="4" eb="5">
      <t>エン</t>
    </rPh>
    <phoneticPr fontId="1"/>
  </si>
  <si>
    <t>宇都宮市塙田1-1-20</t>
    <rPh sb="0" eb="4">
      <t>ウツノミヤシ</t>
    </rPh>
    <rPh sb="4" eb="6">
      <t>ハナワダ</t>
    </rPh>
    <phoneticPr fontId="1"/>
  </si>
  <si>
    <t>栃木　太郎</t>
    <rPh sb="0" eb="2">
      <t>トチギ</t>
    </rPh>
    <rPh sb="3" eb="5">
      <t>タロウ</t>
    </rPh>
    <phoneticPr fontId="1"/>
  </si>
  <si>
    <t>補助金</t>
    <rPh sb="0" eb="2">
      <t>ホジョキン</t>
    </rPh>
    <phoneticPr fontId="1"/>
  </si>
  <si>
    <t>－</t>
    <phoneticPr fontId="1"/>
  </si>
  <si>
    <t>○○○○</t>
    <phoneticPr fontId="1"/>
  </si>
  <si>
    <t>－</t>
  </si>
  <si>
    <t>記載例</t>
    <rPh sb="0" eb="3">
      <t>キサイレイ</t>
    </rPh>
    <phoneticPr fontId="1"/>
  </si>
  <si>
    <t>（様式４）</t>
    <rPh sb="1" eb="3">
      <t>ヨウシキ</t>
    </rPh>
    <phoneticPr fontId="1"/>
  </si>
  <si>
    <t>パンフレット150円×40部
ポストカード15円×300枚</t>
    <rPh sb="9" eb="10">
      <t>エン</t>
    </rPh>
    <rPh sb="23" eb="24">
      <t>エン</t>
    </rPh>
    <phoneticPr fontId="1"/>
  </si>
  <si>
    <t>ガソリン代　21円/km×50km</t>
    <phoneticPr fontId="1"/>
  </si>
  <si>
    <t>郵便料金220円×18通</t>
    <rPh sb="7" eb="8">
      <t>エン</t>
    </rPh>
    <phoneticPr fontId="1"/>
  </si>
  <si>
    <t>保険150円×6人</t>
    <rPh sb="5" eb="6">
      <t>エン</t>
    </rPh>
    <phoneticPr fontId="1"/>
  </si>
  <si>
    <t>ミーティング飲み物代150円×10名×3回</t>
    <rPh sb="4" eb="5">
      <t>ノ</t>
    </rPh>
    <rPh sb="6" eb="7">
      <t>モノ</t>
    </rPh>
    <rPh sb="7" eb="8">
      <t>ダイ</t>
    </rPh>
    <rPh sb="16" eb="17">
      <t>メイ</t>
    </rPh>
    <rPh sb="19" eb="20">
      <t>カイ</t>
    </rPh>
    <phoneticPr fontId="1"/>
  </si>
  <si>
    <t>パネル代1,000円×1枚
両面テープ500円×10個
会場設営備品28,700円×1個
             　320円×2個</t>
    <rPh sb="9" eb="10">
      <t>エン</t>
    </rPh>
    <rPh sb="22" eb="23">
      <t>エン</t>
    </rPh>
    <rPh sb="40" eb="41">
      <t>エン</t>
    </rPh>
    <rPh sb="62" eb="63">
      <t>エン</t>
    </rPh>
    <phoneticPr fontId="1"/>
  </si>
  <si>
    <t>(支　出）</t>
    <rPh sb="1" eb="2">
      <t>シ</t>
    </rPh>
    <rPh sb="3" eb="4">
      <t>デ</t>
    </rPh>
    <phoneticPr fontId="1"/>
  </si>
  <si>
    <t>支出　計</t>
    <rPh sb="0" eb="2">
      <t>シシュツ</t>
    </rPh>
    <rPh sb="3" eb="4">
      <t>ケイ</t>
    </rPh>
    <phoneticPr fontId="1"/>
  </si>
  <si>
    <t>収入　計</t>
    <rPh sb="0" eb="2">
      <t>シュウニュウ</t>
    </rPh>
    <rPh sb="3" eb="4">
      <t>ケイ</t>
    </rPh>
    <phoneticPr fontId="1"/>
  </si>
  <si>
    <t>差額</t>
    <rPh sb="0" eb="2">
      <t>サガク</t>
    </rPh>
    <phoneticPr fontId="1"/>
  </si>
  <si>
    <t>チェック</t>
    <phoneticPr fontId="1"/>
  </si>
  <si>
    <t>収入の合計金額と支出の合計金額が一致するようにしてください。</t>
    <rPh sb="0" eb="2">
      <t>シュウニュウ</t>
    </rPh>
    <rPh sb="3" eb="7">
      <t>ゴウケイキンガク</t>
    </rPh>
    <rPh sb="8" eb="10">
      <t>シシュツ</t>
    </rPh>
    <rPh sb="11" eb="13">
      <t>ゴウケイ</t>
    </rPh>
    <rPh sb="13" eb="15">
      <t>キンガク</t>
    </rPh>
    <rPh sb="16" eb="18">
      <t>イッチ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</si>
  <si>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</si>
  <si>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令和７(2025)年度ミライチャレンジプロジェクト事業　補助金事業収支予算書</t>
    <rPh sb="0" eb="2">
      <t>レイワ</t>
    </rPh>
    <rPh sb="9" eb="11">
      <t>ネンド</t>
    </rPh>
    <rPh sb="25" eb="27">
      <t>ジギョウ</t>
    </rPh>
    <rPh sb="28" eb="31">
      <t>ホジョキン</t>
    </rPh>
    <rPh sb="31" eb="33">
      <t>ジギョウ</t>
    </rPh>
    <rPh sb="33" eb="35">
      <t>シュウシ</t>
    </rPh>
    <rPh sb="35" eb="37">
      <t>ヨサン</t>
    </rPh>
    <rPh sb="37" eb="38">
      <t>ショ</t>
    </rPh>
    <phoneticPr fontId="1"/>
  </si>
  <si>
    <t>令和7(2025)年度ミライチャレンジプロジェクト事業　補助金事業収支予算書</t>
    <rPh sb="0" eb="2">
      <t>レイワ</t>
    </rPh>
    <rPh sb="9" eb="11">
      <t>ネンド</t>
    </rPh>
    <rPh sb="25" eb="27">
      <t>ジギョウ</t>
    </rPh>
    <rPh sb="28" eb="31">
      <t>ホジョキン</t>
    </rPh>
    <rPh sb="31" eb="33">
      <t>ジギョウ</t>
    </rPh>
    <rPh sb="33" eb="35">
      <t>シュウシ</t>
    </rPh>
    <rPh sb="35" eb="37">
      <t>ヨサン</t>
    </rPh>
    <rPh sb="37" eb="38">
      <t>ショ</t>
    </rPh>
    <phoneticPr fontId="1"/>
  </si>
  <si>
    <t>レンタルスペース代25,000円×1回
プロジェクター借用費3,250円×1回</t>
    <rPh sb="15" eb="16">
      <t>エン</t>
    </rPh>
    <rPh sb="35" eb="36">
      <t>エン</t>
    </rPh>
    <phoneticPr fontId="1"/>
  </si>
  <si>
    <t>講師謝金10,000円×2人</t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</si>
</sst>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3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9AE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 shrinkToFit="1"/>
    </xf>
    <xf numFmtId="176" fontId="4" fillId="0" borderId="0" xfId="0" applyNumberFormat="1" applyFont="1">
      <alignment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23" xfId="0" quotePrefix="1" applyNumberFormat="1" applyFont="1" applyBorder="1" applyAlignment="1">
      <alignment horizontal="center" vertical="center"/>
    </xf>
    <xf numFmtId="176" fontId="9" fillId="0" borderId="41" xfId="0" applyNumberFormat="1" applyFont="1" applyBorder="1">
      <alignment vertical="center"/>
    </xf>
    <xf numFmtId="176" fontId="12" fillId="0" borderId="42" xfId="0" applyNumberFormat="1" applyFont="1" applyBorder="1" applyAlignment="1">
      <alignment vertical="center" wrapText="1"/>
    </xf>
    <xf numFmtId="176" fontId="12" fillId="0" borderId="42" xfId="0" applyNumberFormat="1" applyFont="1" applyBorder="1">
      <alignment vertical="center"/>
    </xf>
    <xf numFmtId="176" fontId="10" fillId="4" borderId="10" xfId="0" quotePrefix="1" applyNumberFormat="1" applyFont="1" applyFill="1" applyBorder="1" applyAlignment="1">
      <alignment horizontal="center" vertical="center"/>
    </xf>
    <xf numFmtId="176" fontId="12" fillId="0" borderId="43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8" fillId="0" borderId="0" xfId="0" quotePrefix="1" applyNumberFormat="1" applyFont="1" applyAlignment="1">
      <alignment horizontal="right" vertical="center"/>
    </xf>
    <xf numFmtId="176" fontId="3" fillId="0" borderId="42" xfId="0" applyNumberFormat="1" applyFont="1" applyBorder="1">
      <alignment vertical="center"/>
    </xf>
    <xf numFmtId="176" fontId="3" fillId="0" borderId="45" xfId="0" applyNumberFormat="1" applyFont="1" applyBorder="1" applyAlignment="1">
      <alignment vertical="center" wrapText="1"/>
    </xf>
    <xf numFmtId="176" fontId="3" fillId="0" borderId="47" xfId="0" applyNumberFormat="1" applyFont="1" applyBorder="1" applyAlignment="1">
      <alignment vertical="center" wrapText="1"/>
    </xf>
    <xf numFmtId="176" fontId="3" fillId="0" borderId="42" xfId="0" applyNumberFormat="1" applyFont="1" applyBorder="1" applyAlignment="1">
      <alignment vertical="center" wrapText="1"/>
    </xf>
    <xf numFmtId="176" fontId="3" fillId="0" borderId="46" xfId="0" applyNumberFormat="1" applyFont="1" applyBorder="1">
      <alignment vertical="center"/>
    </xf>
    <xf numFmtId="176" fontId="3" fillId="4" borderId="39" xfId="0" applyNumberFormat="1" applyFont="1" applyFill="1" applyBorder="1">
      <alignment vertical="center"/>
    </xf>
    <xf numFmtId="176" fontId="3" fillId="0" borderId="0" xfId="0" applyNumberFormat="1" applyFont="1" applyAlignment="1">
      <alignment horizontal="distributed" vertical="center"/>
    </xf>
    <xf numFmtId="176" fontId="3" fillId="4" borderId="6" xfId="0" applyNumberFormat="1" applyFont="1" applyFill="1" applyBorder="1" applyAlignment="1">
      <alignment horizontal="center" vertical="center"/>
    </xf>
    <xf numFmtId="176" fontId="3" fillId="4" borderId="6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28" xfId="0" applyNumberFormat="1" applyFont="1" applyBorder="1">
      <alignment vertical="center"/>
    </xf>
    <xf numFmtId="176" fontId="3" fillId="0" borderId="28" xfId="0" quotePrefix="1" applyNumberFormat="1" applyFont="1" applyBorder="1">
      <alignment vertical="center"/>
    </xf>
    <xf numFmtId="176" fontId="3" fillId="0" borderId="38" xfId="0" applyNumberFormat="1" applyFont="1" applyBorder="1">
      <alignment vertical="center"/>
    </xf>
    <xf numFmtId="176" fontId="3" fillId="4" borderId="46" xfId="0" applyNumberFormat="1" applyFont="1" applyFill="1" applyBorder="1" applyAlignment="1">
      <alignment vertical="center" wrapText="1"/>
    </xf>
    <xf numFmtId="176" fontId="12" fillId="4" borderId="39" xfId="0" applyNumberFormat="1" applyFont="1" applyFill="1" applyBorder="1">
      <alignment vertical="center"/>
    </xf>
    <xf numFmtId="176" fontId="3" fillId="4" borderId="0" xfId="0" applyNumberFormat="1" applyFont="1" applyFill="1">
      <alignment vertical="center"/>
    </xf>
    <xf numFmtId="176" fontId="12" fillId="0" borderId="0" xfId="0" applyNumberFormat="1" applyFont="1">
      <alignment vertical="center"/>
    </xf>
    <xf numFmtId="176" fontId="12" fillId="4" borderId="0" xfId="0" applyNumberFormat="1" applyFont="1" applyFill="1" applyAlignment="1">
      <alignment vertical="center" shrinkToFit="1"/>
    </xf>
    <xf numFmtId="176" fontId="3" fillId="0" borderId="27" xfId="0" quotePrefix="1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176" fontId="3" fillId="0" borderId="23" xfId="0" quotePrefix="1" applyNumberFormat="1" applyFont="1" applyBorder="1">
      <alignment vertical="center"/>
    </xf>
    <xf numFmtId="176" fontId="3" fillId="4" borderId="6" xfId="0" applyNumberFormat="1" applyFont="1" applyFill="1" applyBorder="1">
      <alignment vertical="center"/>
    </xf>
    <xf numFmtId="176" fontId="3" fillId="4" borderId="6" xfId="0" quotePrefix="1" applyNumberFormat="1" applyFont="1" applyFill="1" applyBorder="1">
      <alignment vertical="center"/>
    </xf>
    <xf numFmtId="176" fontId="3" fillId="4" borderId="10" xfId="0" quotePrefix="1" applyNumberFormat="1" applyFont="1" applyFill="1" applyBorder="1">
      <alignment vertical="center"/>
    </xf>
    <xf numFmtId="176" fontId="3" fillId="0" borderId="48" xfId="0" applyNumberFormat="1" applyFont="1" applyBorder="1">
      <alignment vertical="center"/>
    </xf>
    <xf numFmtId="176" fontId="3" fillId="0" borderId="48" xfId="0" applyNumberFormat="1" applyFont="1" applyBorder="1" applyAlignment="1">
      <alignment horizontal="center" vertical="center"/>
    </xf>
    <xf numFmtId="177" fontId="3" fillId="0" borderId="48" xfId="0" applyNumberFormat="1" applyFont="1" applyBorder="1">
      <alignment vertical="center"/>
    </xf>
    <xf numFmtId="176" fontId="3" fillId="0" borderId="49" xfId="0" applyNumberFormat="1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distributed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8" fillId="0" borderId="37" xfId="0" quotePrefix="1" applyNumberFormat="1" applyFont="1" applyBorder="1" applyAlignment="1">
      <alignment horizontal="right" vertical="center"/>
    </xf>
    <xf numFmtId="176" fontId="8" fillId="0" borderId="19" xfId="0" quotePrefix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176" fontId="6" fillId="0" borderId="25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left" vertical="center"/>
    </xf>
    <xf numFmtId="176" fontId="8" fillId="0" borderId="9" xfId="0" quotePrefix="1" applyNumberFormat="1" applyFont="1" applyBorder="1" applyAlignment="1">
      <alignment horizontal="right" vertical="center"/>
    </xf>
    <xf numFmtId="176" fontId="8" fillId="0" borderId="7" xfId="0" quotePrefix="1" applyNumberFormat="1" applyFont="1" applyBorder="1" applyAlignment="1">
      <alignment horizontal="right" vertical="center"/>
    </xf>
    <xf numFmtId="176" fontId="8" fillId="0" borderId="8" xfId="0" quotePrefix="1" applyNumberFormat="1" applyFont="1" applyBorder="1" applyAlignment="1">
      <alignment horizontal="right" vertical="center"/>
    </xf>
    <xf numFmtId="176" fontId="8" fillId="0" borderId="36" xfId="0" quotePrefix="1" applyNumberFormat="1" applyFont="1" applyBorder="1" applyAlignment="1">
      <alignment horizontal="right" vertical="center"/>
    </xf>
    <xf numFmtId="176" fontId="12" fillId="0" borderId="9" xfId="0" quotePrefix="1" applyNumberFormat="1" applyFont="1" applyBorder="1">
      <alignment vertical="center"/>
    </xf>
    <xf numFmtId="176" fontId="12" fillId="0" borderId="7" xfId="0" quotePrefix="1" applyNumberFormat="1" applyFont="1" applyBorder="1">
      <alignment vertical="center"/>
    </xf>
    <xf numFmtId="176" fontId="6" fillId="0" borderId="32" xfId="0" applyNumberFormat="1" applyFont="1" applyBorder="1" applyAlignment="1">
      <alignment horizontal="left" vertical="center"/>
    </xf>
    <xf numFmtId="176" fontId="6" fillId="0" borderId="33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 wrapText="1"/>
    </xf>
    <xf numFmtId="176" fontId="13" fillId="0" borderId="9" xfId="0" quotePrefix="1" applyNumberFormat="1" applyFont="1" applyBorder="1" applyAlignment="1">
      <alignment horizontal="left" vertical="center" wrapText="1" shrinkToFit="1"/>
    </xf>
    <xf numFmtId="176" fontId="13" fillId="0" borderId="7" xfId="0" quotePrefix="1" applyNumberFormat="1" applyFont="1" applyBorder="1" applyAlignment="1">
      <alignment horizontal="left" vertical="center" shrinkToFit="1"/>
    </xf>
    <xf numFmtId="176" fontId="13" fillId="0" borderId="8" xfId="0" quotePrefix="1" applyNumberFormat="1" applyFont="1" applyBorder="1" applyAlignment="1">
      <alignment horizontal="left" vertical="center" shrinkToFit="1"/>
    </xf>
    <xf numFmtId="176" fontId="6" fillId="0" borderId="24" xfId="0" applyNumberFormat="1" applyFont="1" applyBorder="1" applyAlignment="1">
      <alignment horizontal="left" vertical="center"/>
    </xf>
    <xf numFmtId="176" fontId="6" fillId="0" borderId="21" xfId="0" applyNumberFormat="1" applyFont="1" applyBorder="1" applyAlignment="1">
      <alignment horizontal="left" vertical="center"/>
    </xf>
    <xf numFmtId="176" fontId="6" fillId="0" borderId="22" xfId="0" applyNumberFormat="1" applyFont="1" applyBorder="1" applyAlignment="1">
      <alignment horizontal="left" vertical="center"/>
    </xf>
    <xf numFmtId="176" fontId="8" fillId="0" borderId="5" xfId="0" quotePrefix="1" applyNumberFormat="1" applyFont="1" applyBorder="1" applyAlignment="1">
      <alignment horizontal="right" vertical="center"/>
    </xf>
    <xf numFmtId="176" fontId="8" fillId="0" borderId="4" xfId="0" quotePrefix="1" applyNumberFormat="1" applyFont="1" applyBorder="1" applyAlignment="1">
      <alignment horizontal="right" vertical="center"/>
    </xf>
    <xf numFmtId="176" fontId="8" fillId="0" borderId="31" xfId="0" quotePrefix="1" applyNumberFormat="1" applyFont="1" applyBorder="1" applyAlignment="1">
      <alignment horizontal="right" vertical="center"/>
    </xf>
    <xf numFmtId="176" fontId="12" fillId="0" borderId="5" xfId="0" quotePrefix="1" applyNumberFormat="1" applyFont="1" applyBorder="1" applyAlignment="1">
      <alignment horizontal="left" vertical="center" shrinkToFit="1"/>
    </xf>
    <xf numFmtId="176" fontId="12" fillId="0" borderId="4" xfId="0" quotePrefix="1" applyNumberFormat="1" applyFont="1" applyBorder="1" applyAlignment="1">
      <alignment horizontal="left" vertical="center" shrinkToFit="1"/>
    </xf>
    <xf numFmtId="176" fontId="12" fillId="0" borderId="31" xfId="0" quotePrefix="1" applyNumberFormat="1" applyFont="1" applyBorder="1" applyAlignment="1">
      <alignment horizontal="left" vertical="center" shrinkToFit="1"/>
    </xf>
    <xf numFmtId="176" fontId="8" fillId="0" borderId="34" xfId="0" quotePrefix="1" applyNumberFormat="1" applyFont="1" applyBorder="1" applyAlignment="1">
      <alignment horizontal="right" vertical="center"/>
    </xf>
    <xf numFmtId="176" fontId="8" fillId="0" borderId="32" xfId="0" quotePrefix="1" applyNumberFormat="1" applyFont="1" applyBorder="1" applyAlignment="1">
      <alignment horizontal="right" vertical="center"/>
    </xf>
    <xf numFmtId="176" fontId="12" fillId="0" borderId="34" xfId="0" quotePrefix="1" applyNumberFormat="1" applyFont="1" applyBorder="1">
      <alignment vertical="center"/>
    </xf>
    <xf numFmtId="176" fontId="12" fillId="0" borderId="32" xfId="0" quotePrefix="1" applyNumberFormat="1" applyFont="1" applyBorder="1">
      <alignment vertical="center"/>
    </xf>
    <xf numFmtId="176" fontId="9" fillId="0" borderId="9" xfId="0" quotePrefix="1" applyNumberFormat="1" applyFont="1" applyBorder="1" applyAlignment="1">
      <alignment vertical="center" wrapText="1"/>
    </xf>
    <xf numFmtId="176" fontId="9" fillId="0" borderId="7" xfId="0" quotePrefix="1" applyNumberFormat="1" applyFont="1" applyBorder="1">
      <alignment vertical="center"/>
    </xf>
    <xf numFmtId="176" fontId="12" fillId="0" borderId="9" xfId="0" quotePrefix="1" applyNumberFormat="1" applyFont="1" applyBorder="1" applyAlignment="1">
      <alignment vertical="center" wrapText="1"/>
    </xf>
    <xf numFmtId="176" fontId="3" fillId="0" borderId="18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8" fillId="0" borderId="20" xfId="0" quotePrefix="1" applyNumberFormat="1" applyFont="1" applyBorder="1" applyAlignment="1">
      <alignment horizontal="right" vertical="center"/>
    </xf>
    <xf numFmtId="176" fontId="8" fillId="0" borderId="21" xfId="0" quotePrefix="1" applyNumberFormat="1" applyFont="1" applyBorder="1" applyAlignment="1">
      <alignment horizontal="right" vertical="center"/>
    </xf>
    <xf numFmtId="176" fontId="12" fillId="0" borderId="20" xfId="0" quotePrefix="1" applyNumberFormat="1" applyFont="1" applyBorder="1" applyAlignment="1">
      <alignment vertical="center" wrapText="1"/>
    </xf>
    <xf numFmtId="176" fontId="12" fillId="0" borderId="21" xfId="0" quotePrefix="1" applyNumberFormat="1" applyFont="1" applyBorder="1">
      <alignment vertical="center"/>
    </xf>
    <xf numFmtId="176" fontId="3" fillId="4" borderId="25" xfId="0" applyNumberFormat="1" applyFont="1" applyFill="1" applyBorder="1" applyAlignment="1">
      <alignment horizontal="left" vertical="center"/>
    </xf>
    <xf numFmtId="176" fontId="3" fillId="4" borderId="7" xfId="0" applyNumberFormat="1" applyFont="1" applyFill="1" applyBorder="1" applyAlignment="1">
      <alignment horizontal="left" vertical="center"/>
    </xf>
    <xf numFmtId="176" fontId="3" fillId="4" borderId="8" xfId="0" applyNumberFormat="1" applyFont="1" applyFill="1" applyBorder="1" applyAlignment="1">
      <alignment horizontal="left" vertical="center"/>
    </xf>
    <xf numFmtId="176" fontId="8" fillId="4" borderId="9" xfId="0" quotePrefix="1" applyNumberFormat="1" applyFont="1" applyFill="1" applyBorder="1" applyAlignment="1">
      <alignment horizontal="right" vertical="center"/>
    </xf>
    <xf numFmtId="176" fontId="8" fillId="4" borderId="7" xfId="0" quotePrefix="1" applyNumberFormat="1" applyFont="1" applyFill="1" applyBorder="1" applyAlignment="1">
      <alignment horizontal="right" vertical="center"/>
    </xf>
    <xf numFmtId="176" fontId="11" fillId="4" borderId="9" xfId="0" quotePrefix="1" applyNumberFormat="1" applyFont="1" applyFill="1" applyBorder="1" applyAlignment="1">
      <alignment horizontal="right" vertical="center"/>
    </xf>
    <xf numFmtId="176" fontId="11" fillId="4" borderId="7" xfId="0" quotePrefix="1" applyNumberFormat="1" applyFont="1" applyFill="1" applyBorder="1" applyAlignment="1">
      <alignment horizontal="right" vertical="center"/>
    </xf>
    <xf numFmtId="176" fontId="10" fillId="4" borderId="26" xfId="0" applyNumberFormat="1" applyFont="1" applyFill="1" applyBorder="1" applyAlignment="1">
      <alignment horizontal="left" vertical="center"/>
    </xf>
    <xf numFmtId="176" fontId="10" fillId="4" borderId="11" xfId="0" applyNumberFormat="1" applyFont="1" applyFill="1" applyBorder="1" applyAlignment="1">
      <alignment horizontal="left" vertical="center"/>
    </xf>
    <xf numFmtId="176" fontId="10" fillId="4" borderId="12" xfId="0" applyNumberFormat="1" applyFont="1" applyFill="1" applyBorder="1" applyAlignment="1">
      <alignment horizontal="left" vertical="center"/>
    </xf>
    <xf numFmtId="176" fontId="11" fillId="4" borderId="13" xfId="0" quotePrefix="1" applyNumberFormat="1" applyFont="1" applyFill="1" applyBorder="1" applyAlignment="1">
      <alignment horizontal="right" vertical="center"/>
    </xf>
    <xf numFmtId="176" fontId="11" fillId="4" borderId="11" xfId="0" quotePrefix="1" applyNumberFormat="1" applyFont="1" applyFill="1" applyBorder="1" applyAlignment="1">
      <alignment horizontal="right" vertical="center"/>
    </xf>
    <xf numFmtId="176" fontId="6" fillId="0" borderId="20" xfId="0" quotePrefix="1" applyNumberFormat="1" applyFont="1" applyBorder="1" applyAlignment="1">
      <alignment horizontal="right" vertical="center"/>
    </xf>
    <xf numFmtId="176" fontId="6" fillId="0" borderId="21" xfId="0" quotePrefix="1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8" fillId="0" borderId="17" xfId="0" quotePrefix="1" applyNumberFormat="1" applyFont="1" applyBorder="1" applyAlignment="1">
      <alignment horizontal="right" vertical="center"/>
    </xf>
    <xf numFmtId="176" fontId="8" fillId="0" borderId="15" xfId="0" quotePrefix="1" applyNumberFormat="1" applyFont="1" applyBorder="1" applyAlignment="1">
      <alignment horizontal="right" vertical="center"/>
    </xf>
    <xf numFmtId="38" fontId="8" fillId="0" borderId="1" xfId="1" quotePrefix="1" applyFont="1" applyBorder="1" applyAlignment="1">
      <alignment horizontal="right" vertical="center"/>
    </xf>
    <xf numFmtId="38" fontId="8" fillId="0" borderId="2" xfId="1" quotePrefix="1" applyFont="1" applyBorder="1" applyAlignment="1">
      <alignment horizontal="right" vertical="center"/>
    </xf>
    <xf numFmtId="38" fontId="8" fillId="0" borderId="3" xfId="1" quotePrefix="1" applyFont="1" applyBorder="1" applyAlignment="1">
      <alignment horizontal="right" vertical="center"/>
    </xf>
    <xf numFmtId="176" fontId="8" fillId="0" borderId="1" xfId="0" quotePrefix="1" applyNumberFormat="1" applyFont="1" applyBorder="1" applyAlignment="1">
      <alignment horizontal="center" vertical="center"/>
    </xf>
    <xf numFmtId="176" fontId="8" fillId="0" borderId="2" xfId="0" quotePrefix="1" applyNumberFormat="1" applyFont="1" applyBorder="1" applyAlignment="1">
      <alignment horizontal="center" vertical="center"/>
    </xf>
    <xf numFmtId="176" fontId="8" fillId="0" borderId="3" xfId="0" quotePrefix="1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 shrinkToFit="1"/>
    </xf>
    <xf numFmtId="176" fontId="6" fillId="0" borderId="4" xfId="0" applyNumberFormat="1" applyFont="1" applyBorder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21" xfId="0" applyNumberFormat="1" applyFont="1" applyBorder="1" applyAlignment="1">
      <alignment horizontal="left"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38" fontId="8" fillId="0" borderId="37" xfId="1" quotePrefix="1" applyFont="1" applyBorder="1" applyAlignment="1">
      <alignment horizontal="right" vertical="center"/>
    </xf>
    <xf numFmtId="38" fontId="8" fillId="0" borderId="19" xfId="1" quotePrefix="1" applyFont="1" applyBorder="1" applyAlignment="1">
      <alignment horizontal="right" vertical="center"/>
    </xf>
    <xf numFmtId="38" fontId="8" fillId="0" borderId="9" xfId="1" quotePrefix="1" applyFont="1" applyBorder="1" applyAlignment="1">
      <alignment horizontal="right" vertical="center"/>
    </xf>
    <xf numFmtId="38" fontId="8" fillId="0" borderId="7" xfId="1" quotePrefix="1" applyFont="1" applyBorder="1" applyAlignment="1">
      <alignment horizontal="right" vertical="center"/>
    </xf>
    <xf numFmtId="38" fontId="8" fillId="0" borderId="8" xfId="1" quotePrefix="1" applyFont="1" applyBorder="1" applyAlignment="1">
      <alignment horizontal="right" vertical="center"/>
    </xf>
    <xf numFmtId="38" fontId="8" fillId="0" borderId="34" xfId="1" quotePrefix="1" applyFont="1" applyBorder="1" applyAlignment="1">
      <alignment horizontal="right" vertical="center"/>
    </xf>
    <xf numFmtId="38" fontId="8" fillId="0" borderId="32" xfId="1" quotePrefix="1" applyFont="1" applyBorder="1" applyAlignment="1">
      <alignment horizontal="right" vertical="center"/>
    </xf>
    <xf numFmtId="38" fontId="8" fillId="0" borderId="36" xfId="1" quotePrefix="1" applyFont="1" applyBorder="1" applyAlignment="1">
      <alignment horizontal="right" vertical="center"/>
    </xf>
    <xf numFmtId="38" fontId="8" fillId="0" borderId="5" xfId="1" quotePrefix="1" applyFont="1" applyBorder="1" applyAlignment="1">
      <alignment horizontal="right" vertical="center"/>
    </xf>
    <xf numFmtId="38" fontId="8" fillId="0" borderId="4" xfId="1" quotePrefix="1" applyFont="1" applyBorder="1" applyAlignment="1">
      <alignment horizontal="right" vertical="center"/>
    </xf>
    <xf numFmtId="38" fontId="8" fillId="0" borderId="31" xfId="1" quotePrefix="1" applyFont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38" fontId="8" fillId="0" borderId="20" xfId="1" quotePrefix="1" applyFont="1" applyBorder="1" applyAlignment="1">
      <alignment horizontal="right" vertical="center"/>
    </xf>
    <xf numFmtId="38" fontId="8" fillId="0" borderId="21" xfId="1" quotePrefix="1" applyFont="1" applyBorder="1" applyAlignment="1">
      <alignment horizontal="right" vertical="center"/>
    </xf>
    <xf numFmtId="38" fontId="8" fillId="4" borderId="9" xfId="1" quotePrefix="1" applyFont="1" applyFill="1" applyBorder="1" applyAlignment="1">
      <alignment horizontal="right" vertical="center"/>
    </xf>
    <xf numFmtId="38" fontId="8" fillId="4" borderId="7" xfId="1" quotePrefix="1" applyFont="1" applyFill="1" applyBorder="1" applyAlignment="1">
      <alignment horizontal="right" vertical="center"/>
    </xf>
    <xf numFmtId="38" fontId="11" fillId="4" borderId="13" xfId="1" quotePrefix="1" applyFont="1" applyFill="1" applyBorder="1" applyAlignment="1">
      <alignment horizontal="right" vertical="center"/>
    </xf>
    <xf numFmtId="38" fontId="11" fillId="4" borderId="11" xfId="1" quotePrefix="1" applyFont="1" applyFill="1" applyBorder="1" applyAlignment="1">
      <alignment horizontal="right" vertical="center"/>
    </xf>
    <xf numFmtId="38" fontId="8" fillId="4" borderId="17" xfId="1" quotePrefix="1" applyFont="1" applyFill="1" applyBorder="1" applyAlignment="1">
      <alignment horizontal="right" vertical="center"/>
    </xf>
    <xf numFmtId="38" fontId="8" fillId="4" borderId="15" xfId="1" quotePrefix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FC9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21167</xdr:colOff>
      <xdr:row>12</xdr:row>
      <xdr:rowOff>21166</xdr:rowOff>
    </xdr:from>
    <xdr:to>
      <xdr:col>13</xdr:col>
      <xdr:colOff>232835</xdr:colOff>
      <xdr:row>13</xdr:row>
      <xdr:rowOff>74083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2730500" y="3164416"/>
          <a:ext cx="2169585" cy="43391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113242</xdr:colOff>
      <xdr:row>29</xdr:row>
      <xdr:rowOff>31750</xdr:rowOff>
    </xdr:from>
    <xdr:ext cx="2876550" cy="68791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610909" y="9779000"/>
          <a:ext cx="2876550" cy="687915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・対象外となる「消耗品費」は、購入後個人の所有物となるもの（例：</a:t>
          </a:r>
          <a:r>
            <a:rPr kumimoji="1" lang="en-US" altLang="ja-JP" sz="1100" u="none">
              <a:solidFill>
                <a:sysClr val="windowText" lastClr="000000"/>
              </a:solidFill>
            </a:rPr>
            <a:t>iPad</a:t>
          </a:r>
          <a:r>
            <a:rPr kumimoji="1" lang="ja-JP" altLang="en-US" sz="1100" u="none">
              <a:solidFill>
                <a:sysClr val="windowText" lastClr="000000"/>
              </a:solidFill>
            </a:rPr>
            <a:t>、</a:t>
          </a:r>
          <a:r>
            <a:rPr kumimoji="1" lang="en-US" altLang="ja-JP" sz="1100" u="none">
              <a:solidFill>
                <a:sysClr val="windowText" lastClr="000000"/>
              </a:solidFill>
            </a:rPr>
            <a:t>PC</a:t>
          </a:r>
          <a:r>
            <a:rPr kumimoji="1" lang="ja-JP" altLang="en-US" sz="1100" u="none">
              <a:solidFill>
                <a:sysClr val="windowText" lastClr="000000"/>
              </a:solidFill>
            </a:rPr>
            <a:t>ソフト・プログラム、</a:t>
          </a:r>
          <a:r>
            <a:rPr kumimoji="1" lang="en-US" altLang="ja-JP" sz="1100" u="none">
              <a:solidFill>
                <a:sysClr val="windowText" lastClr="000000"/>
              </a:solidFill>
            </a:rPr>
            <a:t>PC</a:t>
          </a:r>
          <a:r>
            <a:rPr kumimoji="1" lang="ja-JP" altLang="en-US" sz="1100" u="none">
              <a:solidFill>
                <a:sysClr val="windowText" lastClr="000000"/>
              </a:solidFill>
            </a:rPr>
            <a:t>等周辺機器）を指します。</a:t>
          </a:r>
          <a:endParaRPr kumimoji="1" lang="en-US" altLang="ja-JP" sz="1100" u="none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3</xdr:col>
      <xdr:colOff>87842</xdr:colOff>
      <xdr:row>27</xdr:row>
      <xdr:rowOff>335491</xdr:rowOff>
    </xdr:from>
    <xdr:to>
      <xdr:col>9</xdr:col>
      <xdr:colOff>127000</xdr:colOff>
      <xdr:row>29</xdr:row>
      <xdr:rowOff>254000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 flipV="1">
          <a:off x="849842" y="9225491"/>
          <a:ext cx="1774825" cy="77575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222252</xdr:colOff>
      <xdr:row>11</xdr:row>
      <xdr:rowOff>359834</xdr:rowOff>
    </xdr:from>
    <xdr:ext cx="3005666" cy="87841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719919" y="3090334"/>
          <a:ext cx="3005666" cy="878417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・補助金以外に以下の収入がある場合は必ず　　   記載してください。</a:t>
          </a:r>
          <a:endParaRPr kumimoji="1" lang="en-US" altLang="ja-JP" sz="1100"/>
        </a:p>
        <a:p>
          <a:r>
            <a:rPr kumimoji="1" lang="ja-JP" altLang="en-US" sz="1100"/>
            <a:t>（協賛金や寄付金、参加費、研究費、事業実施による収益金　等）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W35"/>
  <sheetViews>
    <sheetView view="pageBreakPreview" zoomScaleNormal="100" zoomScaleSheetLayoutView="100" workbookViewId="0">
      <selection activeCell="J26" sqref="J26:M26"/>
    </sheetView>
  </sheetViews>
  <sheetFormatPr defaultColWidth="9" defaultRowHeight="13" x14ac:dyDescent="0.2"/>
  <cols>
    <col min="1" max="3" width="3.6328125" style="1" customWidth="1"/>
    <col min="4" max="4" width="5.6328125" style="1" customWidth="1"/>
    <col min="5" max="8" width="3.6328125" style="1" customWidth="1"/>
    <col min="9" max="9" width="4.6328125" style="1" customWidth="1"/>
    <col min="10" max="11" width="3.6328125" style="1" customWidth="1"/>
    <col min="12" max="12" width="8" style="1" customWidth="1"/>
    <col min="13" max="13" width="14.90625" style="1" customWidth="1"/>
    <col min="14" max="14" width="17.36328125" style="1" customWidth="1"/>
    <col min="15" max="16" width="9" style="1"/>
    <col min="17" max="19" width="10.54296875" style="1" bestFit="1" customWidth="1"/>
    <col min="20" max="20" width="10" style="1" customWidth="1"/>
    <col min="21" max="16384" width="9" style="1"/>
  </cols>
  <sheetData>
    <row r="1" spans="1:20" ht="20" customHeight="1" x14ac:dyDescent="0.2">
      <c r="A1" s="48" t="s">
        <v>30</v>
      </c>
      <c r="B1" s="49"/>
    </row>
    <row r="2" spans="1:20" ht="15" customHeight="1" x14ac:dyDescent="0.2">
      <c r="A2" s="1" t="s">
        <v>31</v>
      </c>
    </row>
    <row r="3" spans="1:20" ht="15" customHeight="1" x14ac:dyDescent="0.2">
      <c r="B3" s="124"/>
      <c r="C3" s="124"/>
      <c r="D3" s="124"/>
    </row>
    <row r="4" spans="1:20" ht="30" customHeight="1" x14ac:dyDescent="0.2">
      <c r="A4" s="128" t="s">
        <v>45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20" ht="15.7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20" ht="25" customHeight="1" x14ac:dyDescent="0.2">
      <c r="B6" s="3">
        <v>1</v>
      </c>
      <c r="C6" s="125" t="s">
        <v>8</v>
      </c>
      <c r="D6" s="125"/>
      <c r="E6" s="125"/>
      <c r="F6" s="125"/>
      <c r="G6" s="2"/>
      <c r="H6" s="126" t="s">
        <v>24</v>
      </c>
      <c r="I6" s="126"/>
      <c r="J6" s="126"/>
      <c r="K6" s="126"/>
      <c r="L6" s="126"/>
      <c r="M6" s="126"/>
    </row>
    <row r="7" spans="1:20" ht="25" customHeight="1" x14ac:dyDescent="0.2">
      <c r="B7" s="3">
        <v>2</v>
      </c>
      <c r="C7" s="127" t="s">
        <v>9</v>
      </c>
      <c r="D7" s="127"/>
      <c r="E7" s="127"/>
      <c r="F7" s="127"/>
      <c r="G7" s="3"/>
      <c r="H7" s="126" t="s">
        <v>28</v>
      </c>
      <c r="I7" s="126"/>
      <c r="J7" s="126"/>
      <c r="K7" s="126"/>
      <c r="L7" s="126"/>
      <c r="M7" s="126"/>
    </row>
    <row r="8" spans="1:20" ht="25" customHeight="1" x14ac:dyDescent="0.2">
      <c r="B8" s="3"/>
      <c r="C8" s="129" t="s">
        <v>10</v>
      </c>
      <c r="D8" s="129"/>
      <c r="E8" s="129"/>
      <c r="F8" s="129"/>
      <c r="G8" s="3"/>
      <c r="H8" s="126" t="s">
        <v>25</v>
      </c>
      <c r="I8" s="126"/>
      <c r="J8" s="126"/>
      <c r="K8" s="126"/>
      <c r="L8" s="126"/>
      <c r="M8" s="126"/>
    </row>
    <row r="9" spans="1:20" ht="11.25" customHeight="1" x14ac:dyDescent="0.2">
      <c r="B9" s="3"/>
      <c r="C9" s="4"/>
      <c r="D9" s="4"/>
      <c r="E9" s="4"/>
      <c r="F9" s="4"/>
      <c r="G9" s="3"/>
      <c r="H9" s="5"/>
      <c r="I9" s="5"/>
      <c r="J9" s="5"/>
      <c r="K9" s="5"/>
      <c r="L9" s="5"/>
      <c r="M9" s="5"/>
    </row>
    <row r="10" spans="1:20" ht="22.5" customHeight="1" thickBot="1" x14ac:dyDescent="0.25">
      <c r="A10" s="6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N10" s="26" t="s">
        <v>23</v>
      </c>
      <c r="O10" s="27"/>
      <c r="P10" s="27"/>
      <c r="Q10" s="27"/>
      <c r="R10" s="27"/>
      <c r="S10" s="27"/>
    </row>
    <row r="11" spans="1:20" ht="30" customHeight="1" thickBot="1" x14ac:dyDescent="0.25">
      <c r="A11" s="88" t="s">
        <v>1</v>
      </c>
      <c r="B11" s="89"/>
      <c r="C11" s="89"/>
      <c r="D11" s="89"/>
      <c r="E11" s="90"/>
      <c r="F11" s="130" t="s">
        <v>19</v>
      </c>
      <c r="G11" s="131"/>
      <c r="H11" s="131"/>
      <c r="I11" s="131"/>
      <c r="J11" s="130" t="s">
        <v>21</v>
      </c>
      <c r="K11" s="131"/>
      <c r="L11" s="131"/>
      <c r="M11" s="131"/>
      <c r="N11" s="7" t="s">
        <v>17</v>
      </c>
    </row>
    <row r="12" spans="1:20" ht="30" customHeight="1" x14ac:dyDescent="0.2">
      <c r="A12" s="8" t="s">
        <v>0</v>
      </c>
      <c r="B12" s="132" t="s">
        <v>11</v>
      </c>
      <c r="C12" s="133"/>
      <c r="D12" s="133"/>
      <c r="E12" s="134"/>
      <c r="F12" s="95">
        <v>100000</v>
      </c>
      <c r="G12" s="96"/>
      <c r="H12" s="96"/>
      <c r="I12" s="96"/>
      <c r="J12" s="111" t="s">
        <v>26</v>
      </c>
      <c r="K12" s="112"/>
      <c r="L12" s="112"/>
      <c r="M12" s="112"/>
      <c r="N12" s="9"/>
    </row>
    <row r="13" spans="1:20" ht="30" customHeight="1" x14ac:dyDescent="0.2">
      <c r="A13" s="24">
        <v>2</v>
      </c>
      <c r="B13" s="99" t="s">
        <v>20</v>
      </c>
      <c r="C13" s="100"/>
      <c r="D13" s="100"/>
      <c r="E13" s="101"/>
      <c r="F13" s="102">
        <v>10000</v>
      </c>
      <c r="G13" s="103"/>
      <c r="H13" s="103"/>
      <c r="I13" s="103"/>
      <c r="J13" s="104"/>
      <c r="K13" s="105"/>
      <c r="L13" s="105"/>
      <c r="M13" s="105"/>
      <c r="N13" s="10"/>
    </row>
    <row r="14" spans="1:20" ht="30" customHeight="1" x14ac:dyDescent="0.2">
      <c r="A14" s="25">
        <v>3</v>
      </c>
      <c r="B14" s="99" t="s">
        <v>16</v>
      </c>
      <c r="C14" s="100"/>
      <c r="D14" s="100"/>
      <c r="E14" s="101"/>
      <c r="F14" s="102">
        <v>5000</v>
      </c>
      <c r="G14" s="103"/>
      <c r="H14" s="103"/>
      <c r="I14" s="103"/>
      <c r="J14" s="104"/>
      <c r="K14" s="105"/>
      <c r="L14" s="105"/>
      <c r="M14" s="105"/>
      <c r="N14" s="11"/>
      <c r="Q14" s="1" t="s">
        <v>43</v>
      </c>
    </row>
    <row r="15" spans="1:20" ht="30" customHeight="1" thickBot="1" x14ac:dyDescent="0.25">
      <c r="A15" s="12"/>
      <c r="B15" s="106"/>
      <c r="C15" s="107"/>
      <c r="D15" s="107"/>
      <c r="E15" s="108"/>
      <c r="F15" s="109"/>
      <c r="G15" s="110"/>
      <c r="H15" s="110"/>
      <c r="I15" s="110"/>
      <c r="J15" s="109"/>
      <c r="K15" s="110"/>
      <c r="L15" s="110"/>
      <c r="M15" s="110"/>
      <c r="N15" s="13"/>
      <c r="Q15" s="43" t="s">
        <v>40</v>
      </c>
      <c r="R15" s="43" t="s">
        <v>39</v>
      </c>
      <c r="S15" s="44" t="s">
        <v>41</v>
      </c>
      <c r="T15" s="43" t="s">
        <v>42</v>
      </c>
    </row>
    <row r="16" spans="1:20" ht="30" customHeight="1" thickTop="1" thickBot="1" x14ac:dyDescent="0.25">
      <c r="A16" s="113" t="s">
        <v>12</v>
      </c>
      <c r="B16" s="114"/>
      <c r="C16" s="114"/>
      <c r="D16" s="114"/>
      <c r="E16" s="115"/>
      <c r="F16" s="116">
        <f>SUM(F12:I15,)</f>
        <v>115000</v>
      </c>
      <c r="G16" s="117"/>
      <c r="H16" s="117"/>
      <c r="I16" s="117"/>
      <c r="J16" s="116"/>
      <c r="K16" s="117"/>
      <c r="L16" s="117"/>
      <c r="M16" s="117"/>
      <c r="N16" s="14"/>
      <c r="Q16" s="43">
        <f>F16</f>
        <v>115000</v>
      </c>
      <c r="R16" s="43">
        <f>F32</f>
        <v>115000</v>
      </c>
      <c r="S16" s="45">
        <f>Q16-R16</f>
        <v>0</v>
      </c>
      <c r="T16" s="44" t="str">
        <f>IF(S16=0,"OK!","NG")</f>
        <v>OK!</v>
      </c>
    </row>
    <row r="17" spans="1:23" ht="22.5" customHeight="1" x14ac:dyDescent="0.2">
      <c r="A17" s="15"/>
      <c r="B17" s="15"/>
      <c r="C17" s="15"/>
      <c r="D17" s="15"/>
      <c r="E17" s="15"/>
      <c r="F17" s="16"/>
      <c r="G17" s="16"/>
      <c r="H17" s="16"/>
      <c r="I17" s="16"/>
      <c r="J17" s="16"/>
      <c r="K17" s="16"/>
      <c r="L17" s="16"/>
      <c r="M17" s="16"/>
    </row>
    <row r="18" spans="1:23" ht="22.5" customHeight="1" thickBot="1" x14ac:dyDescent="0.25">
      <c r="A18" s="56" t="s">
        <v>38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26" t="s">
        <v>23</v>
      </c>
    </row>
    <row r="19" spans="1:23" ht="30" customHeight="1" thickBot="1" x14ac:dyDescent="0.25">
      <c r="A19" s="88" t="s">
        <v>1</v>
      </c>
      <c r="B19" s="89"/>
      <c r="C19" s="89"/>
      <c r="D19" s="89"/>
      <c r="E19" s="90"/>
      <c r="F19" s="91" t="s">
        <v>19</v>
      </c>
      <c r="G19" s="92"/>
      <c r="H19" s="92"/>
      <c r="I19" s="92"/>
      <c r="J19" s="93" t="s">
        <v>21</v>
      </c>
      <c r="K19" s="94"/>
      <c r="L19" s="94"/>
      <c r="M19" s="94"/>
      <c r="N19" s="7" t="s">
        <v>17</v>
      </c>
    </row>
    <row r="20" spans="1:23" ht="30" customHeight="1" x14ac:dyDescent="0.2">
      <c r="A20" s="36">
        <v>1</v>
      </c>
      <c r="B20" s="73" t="s">
        <v>2</v>
      </c>
      <c r="C20" s="73"/>
      <c r="D20" s="73"/>
      <c r="E20" s="74"/>
      <c r="F20" s="95">
        <v>10500</v>
      </c>
      <c r="G20" s="96"/>
      <c r="H20" s="96"/>
      <c r="I20" s="96"/>
      <c r="J20" s="97" t="s">
        <v>32</v>
      </c>
      <c r="K20" s="98"/>
      <c r="L20" s="98"/>
      <c r="M20" s="98"/>
      <c r="N20" s="9"/>
    </row>
    <row r="21" spans="1:23" ht="30" customHeight="1" x14ac:dyDescent="0.2">
      <c r="A21" s="28">
        <v>2</v>
      </c>
      <c r="B21" s="58" t="s">
        <v>44</v>
      </c>
      <c r="C21" s="58"/>
      <c r="D21" s="58"/>
      <c r="E21" s="59"/>
      <c r="F21" s="60">
        <v>28250</v>
      </c>
      <c r="G21" s="61"/>
      <c r="H21" s="61"/>
      <c r="I21" s="61"/>
      <c r="J21" s="85" t="s">
        <v>47</v>
      </c>
      <c r="K21" s="86"/>
      <c r="L21" s="86"/>
      <c r="M21" s="86"/>
      <c r="N21" s="10"/>
    </row>
    <row r="22" spans="1:23" ht="50.25" customHeight="1" x14ac:dyDescent="0.2">
      <c r="A22" s="29">
        <v>3</v>
      </c>
      <c r="B22" s="58" t="s">
        <v>3</v>
      </c>
      <c r="C22" s="58"/>
      <c r="D22" s="58"/>
      <c r="E22" s="59"/>
      <c r="F22" s="60">
        <v>35340</v>
      </c>
      <c r="G22" s="61"/>
      <c r="H22" s="61"/>
      <c r="I22" s="61"/>
      <c r="J22" s="87" t="s">
        <v>37</v>
      </c>
      <c r="K22" s="65"/>
      <c r="L22" s="65"/>
      <c r="M22" s="65"/>
      <c r="N22" s="11"/>
    </row>
    <row r="23" spans="1:23" ht="30" customHeight="1" x14ac:dyDescent="0.2">
      <c r="A23" s="29">
        <v>4</v>
      </c>
      <c r="B23" s="58" t="s">
        <v>7</v>
      </c>
      <c r="C23" s="58"/>
      <c r="D23" s="58"/>
      <c r="E23" s="59"/>
      <c r="F23" s="60">
        <v>1050</v>
      </c>
      <c r="G23" s="61"/>
      <c r="H23" s="61"/>
      <c r="I23" s="61"/>
      <c r="J23" s="64" t="s">
        <v>33</v>
      </c>
      <c r="K23" s="65"/>
      <c r="L23" s="65"/>
      <c r="M23" s="65"/>
      <c r="N23" s="11"/>
    </row>
    <row r="24" spans="1:23" ht="30" customHeight="1" x14ac:dyDescent="0.2">
      <c r="A24" s="28">
        <v>5</v>
      </c>
      <c r="B24" s="58" t="s">
        <v>4</v>
      </c>
      <c r="C24" s="58"/>
      <c r="D24" s="58"/>
      <c r="E24" s="59"/>
      <c r="F24" s="60">
        <v>3960</v>
      </c>
      <c r="G24" s="61"/>
      <c r="H24" s="61"/>
      <c r="I24" s="61"/>
      <c r="J24" s="64" t="s">
        <v>34</v>
      </c>
      <c r="K24" s="65"/>
      <c r="L24" s="65"/>
      <c r="M24" s="65"/>
      <c r="N24" s="17"/>
    </row>
    <row r="25" spans="1:23" ht="30" customHeight="1" x14ac:dyDescent="0.2">
      <c r="A25" s="28">
        <v>6</v>
      </c>
      <c r="B25" s="58" t="s">
        <v>5</v>
      </c>
      <c r="C25" s="58"/>
      <c r="D25" s="58"/>
      <c r="E25" s="59"/>
      <c r="F25" s="60">
        <v>20000</v>
      </c>
      <c r="G25" s="61"/>
      <c r="H25" s="61"/>
      <c r="I25" s="61"/>
      <c r="J25" s="64" t="s">
        <v>48</v>
      </c>
      <c r="K25" s="65"/>
      <c r="L25" s="65"/>
      <c r="M25" s="65"/>
      <c r="N25" s="10"/>
    </row>
    <row r="26" spans="1:23" ht="30" customHeight="1" thickBot="1" x14ac:dyDescent="0.25">
      <c r="A26" s="30">
        <v>7</v>
      </c>
      <c r="B26" s="66" t="s">
        <v>6</v>
      </c>
      <c r="C26" s="66"/>
      <c r="D26" s="66"/>
      <c r="E26" s="67"/>
      <c r="F26" s="81">
        <v>900</v>
      </c>
      <c r="G26" s="82"/>
      <c r="H26" s="82"/>
      <c r="I26" s="82"/>
      <c r="J26" s="83" t="s">
        <v>35</v>
      </c>
      <c r="K26" s="84"/>
      <c r="L26" s="84"/>
      <c r="M26" s="84"/>
      <c r="N26" s="18"/>
    </row>
    <row r="27" spans="1:23" ht="30" customHeight="1" thickBot="1" x14ac:dyDescent="0.25">
      <c r="A27" s="51" t="s">
        <v>14</v>
      </c>
      <c r="B27" s="52"/>
      <c r="C27" s="52"/>
      <c r="D27" s="52"/>
      <c r="E27" s="53"/>
      <c r="F27" s="54">
        <f>SUM(F20:I26)</f>
        <v>100000</v>
      </c>
      <c r="G27" s="55"/>
      <c r="H27" s="55"/>
      <c r="I27" s="63"/>
      <c r="J27" s="54"/>
      <c r="K27" s="55"/>
      <c r="L27" s="55"/>
      <c r="M27" s="63"/>
      <c r="N27" s="31"/>
    </row>
    <row r="28" spans="1:23" ht="30" customHeight="1" x14ac:dyDescent="0.2">
      <c r="A28" s="37">
        <v>1</v>
      </c>
      <c r="B28" s="72" t="s">
        <v>3</v>
      </c>
      <c r="C28" s="73"/>
      <c r="D28" s="73"/>
      <c r="E28" s="74"/>
      <c r="F28" s="75">
        <v>10500</v>
      </c>
      <c r="G28" s="76"/>
      <c r="H28" s="76"/>
      <c r="I28" s="77"/>
      <c r="J28" s="78" t="s">
        <v>22</v>
      </c>
      <c r="K28" s="79"/>
      <c r="L28" s="79"/>
      <c r="M28" s="80"/>
      <c r="N28" s="19"/>
      <c r="Q28" s="68"/>
      <c r="R28" s="68"/>
      <c r="S28" s="68"/>
      <c r="T28" s="68"/>
      <c r="U28" s="68"/>
      <c r="V28" s="68"/>
      <c r="W28" s="68"/>
    </row>
    <row r="29" spans="1:23" ht="37.5" customHeight="1" x14ac:dyDescent="0.2">
      <c r="A29" s="38">
        <v>2</v>
      </c>
      <c r="B29" s="57" t="s">
        <v>15</v>
      </c>
      <c r="C29" s="58"/>
      <c r="D29" s="58"/>
      <c r="E29" s="59"/>
      <c r="F29" s="60">
        <v>4500</v>
      </c>
      <c r="G29" s="61"/>
      <c r="H29" s="61"/>
      <c r="I29" s="62"/>
      <c r="J29" s="69" t="s">
        <v>36</v>
      </c>
      <c r="K29" s="70"/>
      <c r="L29" s="70"/>
      <c r="M29" s="71"/>
      <c r="N29" s="20"/>
      <c r="Q29" s="68"/>
      <c r="R29" s="68"/>
      <c r="S29" s="68"/>
      <c r="T29" s="68"/>
      <c r="U29" s="68"/>
      <c r="V29" s="68"/>
      <c r="W29" s="68"/>
    </row>
    <row r="30" spans="1:23" ht="30" customHeight="1" x14ac:dyDescent="0.2">
      <c r="A30" s="28"/>
      <c r="B30" s="57"/>
      <c r="C30" s="58"/>
      <c r="D30" s="58"/>
      <c r="E30" s="59"/>
      <c r="F30" s="60"/>
      <c r="G30" s="61"/>
      <c r="H30" s="61"/>
      <c r="I30" s="62"/>
      <c r="J30" s="60"/>
      <c r="K30" s="61"/>
      <c r="L30" s="61"/>
      <c r="M30" s="62"/>
      <c r="N30" s="20"/>
      <c r="Q30" s="68"/>
      <c r="R30" s="68"/>
      <c r="S30" s="68"/>
      <c r="T30" s="68"/>
      <c r="U30" s="68"/>
      <c r="V30" s="68"/>
      <c r="W30" s="68"/>
    </row>
    <row r="31" spans="1:23" ht="30" customHeight="1" thickBot="1" x14ac:dyDescent="0.25">
      <c r="A31" s="51" t="s">
        <v>18</v>
      </c>
      <c r="B31" s="52"/>
      <c r="C31" s="52"/>
      <c r="D31" s="52"/>
      <c r="E31" s="53"/>
      <c r="F31" s="54">
        <f>SUM(F28:I30)</f>
        <v>15000</v>
      </c>
      <c r="G31" s="55"/>
      <c r="H31" s="55"/>
      <c r="I31" s="55"/>
      <c r="J31" s="54"/>
      <c r="K31" s="55"/>
      <c r="L31" s="55"/>
      <c r="M31" s="55"/>
      <c r="N31" s="21"/>
    </row>
    <row r="32" spans="1:23" ht="25" customHeight="1" thickBot="1" x14ac:dyDescent="0.25">
      <c r="A32" s="88" t="s">
        <v>12</v>
      </c>
      <c r="B32" s="89"/>
      <c r="C32" s="89"/>
      <c r="D32" s="89"/>
      <c r="E32" s="89"/>
      <c r="F32" s="118">
        <f>F27+F31</f>
        <v>115000</v>
      </c>
      <c r="G32" s="119"/>
      <c r="H32" s="119"/>
      <c r="I32" s="120"/>
      <c r="J32" s="121"/>
      <c r="K32" s="122"/>
      <c r="L32" s="122"/>
      <c r="M32" s="123"/>
      <c r="N32" s="47"/>
    </row>
    <row r="33" spans="1:14" ht="20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32"/>
      <c r="L33" s="22"/>
      <c r="M33" s="22"/>
      <c r="N33" s="22"/>
    </row>
    <row r="34" spans="1:14" ht="30" customHeight="1" x14ac:dyDescent="0.2">
      <c r="A34" s="56"/>
      <c r="B34" s="56"/>
      <c r="C34" s="56"/>
      <c r="D34" s="56"/>
      <c r="E34" s="56"/>
      <c r="J34" s="1" t="s">
        <v>29</v>
      </c>
      <c r="K34" s="34">
        <v>18</v>
      </c>
      <c r="L34" s="1" t="s">
        <v>29</v>
      </c>
      <c r="N34" s="15"/>
    </row>
    <row r="35" spans="1:14" ht="25" customHeight="1" x14ac:dyDescent="0.2">
      <c r="H35" s="50"/>
      <c r="I35" s="50"/>
      <c r="J35" s="50"/>
      <c r="K35" s="50"/>
      <c r="L35" s="23"/>
      <c r="M35" s="23"/>
    </row>
  </sheetData>
  <mergeCells count="75">
    <mergeCell ref="A32:E32"/>
    <mergeCell ref="F32:I32"/>
    <mergeCell ref="J32:M32"/>
    <mergeCell ref="B3:D3"/>
    <mergeCell ref="C6:F6"/>
    <mergeCell ref="H6:M6"/>
    <mergeCell ref="C7:F7"/>
    <mergeCell ref="H7:M7"/>
    <mergeCell ref="A4:N4"/>
    <mergeCell ref="C8:F8"/>
    <mergeCell ref="H8:M8"/>
    <mergeCell ref="A11:E11"/>
    <mergeCell ref="F11:I11"/>
    <mergeCell ref="J11:M11"/>
    <mergeCell ref="B12:E12"/>
    <mergeCell ref="F12:I12"/>
    <mergeCell ref="J12:M12"/>
    <mergeCell ref="B13:E13"/>
    <mergeCell ref="F13:I13"/>
    <mergeCell ref="J13:M13"/>
    <mergeCell ref="A16:E16"/>
    <mergeCell ref="F16:I16"/>
    <mergeCell ref="J16:M16"/>
    <mergeCell ref="A18:M18"/>
    <mergeCell ref="B14:E14"/>
    <mergeCell ref="F14:I14"/>
    <mergeCell ref="J14:M14"/>
    <mergeCell ref="B15:E15"/>
    <mergeCell ref="F15:I15"/>
    <mergeCell ref="J15:M15"/>
    <mergeCell ref="A19:E19"/>
    <mergeCell ref="F19:I19"/>
    <mergeCell ref="J19:M19"/>
    <mergeCell ref="B20:E20"/>
    <mergeCell ref="F20:I20"/>
    <mergeCell ref="J20:M20"/>
    <mergeCell ref="B21:E21"/>
    <mergeCell ref="F21:I21"/>
    <mergeCell ref="J21:M21"/>
    <mergeCell ref="B22:E22"/>
    <mergeCell ref="F22:I22"/>
    <mergeCell ref="J22:M22"/>
    <mergeCell ref="F26:I26"/>
    <mergeCell ref="J26:M26"/>
    <mergeCell ref="B23:E23"/>
    <mergeCell ref="F23:I23"/>
    <mergeCell ref="J23:M23"/>
    <mergeCell ref="B24:E24"/>
    <mergeCell ref="F24:I24"/>
    <mergeCell ref="J24:M24"/>
    <mergeCell ref="Q30:W30"/>
    <mergeCell ref="Q28:W28"/>
    <mergeCell ref="B29:E29"/>
    <mergeCell ref="F29:I29"/>
    <mergeCell ref="J29:M29"/>
    <mergeCell ref="Q29:W29"/>
    <mergeCell ref="B28:E28"/>
    <mergeCell ref="F28:I28"/>
    <mergeCell ref="J28:M28"/>
    <mergeCell ref="A1:B1"/>
    <mergeCell ref="H35:K35"/>
    <mergeCell ref="A31:E31"/>
    <mergeCell ref="F31:I31"/>
    <mergeCell ref="J31:M31"/>
    <mergeCell ref="A34:E34"/>
    <mergeCell ref="B30:E30"/>
    <mergeCell ref="F30:I30"/>
    <mergeCell ref="J30:M30"/>
    <mergeCell ref="A27:E27"/>
    <mergeCell ref="F27:I27"/>
    <mergeCell ref="J27:M27"/>
    <mergeCell ref="B25:E25"/>
    <mergeCell ref="F25:I25"/>
    <mergeCell ref="J25:M25"/>
    <mergeCell ref="B26:E26"/>
  </mergeCells>
  <phoneticPr fontId="1"/>
  <printOptions horizontalCentered="1" verticalCentered="1"/>
  <pageMargins left="0.98425196850393704" right="0.98425196850393704" top="0.98425196850393704" bottom="0.98425196850393704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W33"/>
  <sheetViews>
    <sheetView tabSelected="1" view="pageBreakPreview" zoomScaleNormal="100" zoomScaleSheetLayoutView="100" workbookViewId="0">
      <selection activeCell="A3" sqref="A3:N3"/>
    </sheetView>
  </sheetViews>
  <sheetFormatPr defaultColWidth="9" defaultRowHeight="13" x14ac:dyDescent="0.2"/>
  <cols>
    <col min="1" max="3" width="3.6328125" style="1" customWidth="1"/>
    <col min="4" max="4" width="5.6328125" style="1" customWidth="1"/>
    <col min="5" max="8" width="3.6328125" style="1" customWidth="1"/>
    <col min="9" max="9" width="4.6328125" style="1" customWidth="1"/>
    <col min="10" max="11" width="3.6328125" style="1" customWidth="1"/>
    <col min="12" max="12" width="8" style="1" customWidth="1"/>
    <col min="13" max="13" width="14.90625" style="1" customWidth="1"/>
    <col min="14" max="14" width="17.36328125" style="1" customWidth="1"/>
    <col min="15" max="18" width="9" style="1"/>
    <col min="19" max="19" width="9.54296875" style="1" bestFit="1" customWidth="1"/>
    <col min="20" max="16384" width="9" style="1"/>
  </cols>
  <sheetData>
    <row r="1" spans="1:20" ht="15" customHeight="1" x14ac:dyDescent="0.2">
      <c r="A1" s="135" t="s">
        <v>31</v>
      </c>
      <c r="B1" s="135"/>
      <c r="C1" s="135"/>
    </row>
    <row r="2" spans="1:20" ht="15" customHeight="1" x14ac:dyDescent="0.2"/>
    <row r="3" spans="1:20" ht="30" customHeight="1" x14ac:dyDescent="0.2">
      <c r="A3" s="128" t="s">
        <v>46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20" ht="15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0" ht="25" customHeight="1" x14ac:dyDescent="0.2">
      <c r="B5" s="3">
        <v>1</v>
      </c>
      <c r="C5" s="125" t="s">
        <v>8</v>
      </c>
      <c r="D5" s="125"/>
      <c r="E5" s="125"/>
      <c r="F5" s="125"/>
      <c r="G5" s="2"/>
      <c r="H5" s="126"/>
      <c r="I5" s="126"/>
      <c r="J5" s="126"/>
      <c r="K5" s="126"/>
      <c r="L5" s="126"/>
      <c r="M5" s="126"/>
    </row>
    <row r="6" spans="1:20" ht="25" customHeight="1" x14ac:dyDescent="0.2">
      <c r="B6" s="3">
        <v>2</v>
      </c>
      <c r="C6" s="127" t="s">
        <v>9</v>
      </c>
      <c r="D6" s="127"/>
      <c r="E6" s="127"/>
      <c r="F6" s="127"/>
      <c r="G6" s="3"/>
      <c r="H6" s="126"/>
      <c r="I6" s="126"/>
      <c r="J6" s="126"/>
      <c r="K6" s="126"/>
      <c r="L6" s="126"/>
      <c r="M6" s="126"/>
    </row>
    <row r="7" spans="1:20" ht="25" customHeight="1" x14ac:dyDescent="0.2">
      <c r="B7" s="3"/>
      <c r="C7" s="129" t="s">
        <v>10</v>
      </c>
      <c r="D7" s="129"/>
      <c r="E7" s="129"/>
      <c r="F7" s="129"/>
      <c r="G7" s="3"/>
      <c r="H7" s="126"/>
      <c r="I7" s="126"/>
      <c r="J7" s="126"/>
      <c r="K7" s="126"/>
      <c r="L7" s="126"/>
      <c r="M7" s="126"/>
    </row>
    <row r="8" spans="1:20" ht="11.25" customHeight="1" x14ac:dyDescent="0.2">
      <c r="B8" s="3"/>
      <c r="C8" s="4"/>
      <c r="D8" s="4"/>
      <c r="E8" s="4"/>
      <c r="F8" s="4"/>
      <c r="G8" s="3"/>
      <c r="H8" s="5"/>
      <c r="I8" s="5"/>
      <c r="J8" s="5"/>
      <c r="K8" s="5"/>
      <c r="L8" s="5"/>
      <c r="M8" s="5"/>
    </row>
    <row r="9" spans="1:20" ht="22.5" customHeight="1" thickBot="1" x14ac:dyDescent="0.25">
      <c r="A9" s="6" t="s">
        <v>13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N9" s="26" t="s">
        <v>23</v>
      </c>
      <c r="O9"/>
      <c r="P9"/>
      <c r="Q9"/>
      <c r="R9"/>
      <c r="S9"/>
    </row>
    <row r="10" spans="1:20" ht="25" customHeight="1" thickBot="1" x14ac:dyDescent="0.25">
      <c r="A10" s="88" t="s">
        <v>1</v>
      </c>
      <c r="B10" s="89"/>
      <c r="C10" s="89"/>
      <c r="D10" s="89"/>
      <c r="E10" s="90"/>
      <c r="F10" s="130" t="s">
        <v>19</v>
      </c>
      <c r="G10" s="131"/>
      <c r="H10" s="131"/>
      <c r="I10" s="131"/>
      <c r="J10" s="130" t="s">
        <v>21</v>
      </c>
      <c r="K10" s="131"/>
      <c r="L10" s="131"/>
      <c r="M10" s="131"/>
      <c r="N10" s="7" t="s">
        <v>17</v>
      </c>
    </row>
    <row r="11" spans="1:20" ht="25" customHeight="1" x14ac:dyDescent="0.2">
      <c r="A11" s="39">
        <v>1</v>
      </c>
      <c r="B11" s="132"/>
      <c r="C11" s="133"/>
      <c r="D11" s="133"/>
      <c r="E11" s="134"/>
      <c r="F11" s="149"/>
      <c r="G11" s="150"/>
      <c r="H11" s="150"/>
      <c r="I11" s="150"/>
      <c r="J11" s="111"/>
      <c r="K11" s="112"/>
      <c r="L11" s="112"/>
      <c r="M11" s="112"/>
      <c r="N11" s="9"/>
    </row>
    <row r="12" spans="1:20" ht="25" customHeight="1" x14ac:dyDescent="0.2">
      <c r="A12" s="40">
        <v>2</v>
      </c>
      <c r="B12" s="99"/>
      <c r="C12" s="100"/>
      <c r="D12" s="100"/>
      <c r="E12" s="101"/>
      <c r="F12" s="151"/>
      <c r="G12" s="152"/>
      <c r="H12" s="152"/>
      <c r="I12" s="152"/>
      <c r="J12" s="104"/>
      <c r="K12" s="105"/>
      <c r="L12" s="105"/>
      <c r="M12" s="105"/>
      <c r="N12" s="10"/>
    </row>
    <row r="13" spans="1:20" ht="25" customHeight="1" x14ac:dyDescent="0.2">
      <c r="A13" s="41">
        <v>3</v>
      </c>
      <c r="B13" s="99"/>
      <c r="C13" s="100"/>
      <c r="D13" s="100"/>
      <c r="E13" s="101"/>
      <c r="F13" s="151"/>
      <c r="G13" s="152"/>
      <c r="H13" s="152"/>
      <c r="I13" s="152"/>
      <c r="J13" s="104"/>
      <c r="K13" s="105"/>
      <c r="L13" s="105"/>
      <c r="M13" s="105"/>
      <c r="N13" s="11"/>
      <c r="Q13" s="1" t="s">
        <v>43</v>
      </c>
    </row>
    <row r="14" spans="1:20" ht="25" customHeight="1" thickBot="1" x14ac:dyDescent="0.25">
      <c r="A14" s="42">
        <v>4</v>
      </c>
      <c r="B14" s="106"/>
      <c r="C14" s="107"/>
      <c r="D14" s="107"/>
      <c r="E14" s="108"/>
      <c r="F14" s="153"/>
      <c r="G14" s="154"/>
      <c r="H14" s="154"/>
      <c r="I14" s="154"/>
      <c r="J14" s="109"/>
      <c r="K14" s="110"/>
      <c r="L14" s="110"/>
      <c r="M14" s="110"/>
      <c r="N14" s="13"/>
      <c r="Q14" s="43" t="s">
        <v>40</v>
      </c>
      <c r="R14" s="43" t="s">
        <v>39</v>
      </c>
      <c r="S14" s="44" t="s">
        <v>41</v>
      </c>
      <c r="T14" s="43" t="s">
        <v>42</v>
      </c>
    </row>
    <row r="15" spans="1:20" ht="25" customHeight="1" thickTop="1" thickBot="1" x14ac:dyDescent="0.25">
      <c r="A15" s="113" t="s">
        <v>12</v>
      </c>
      <c r="B15" s="114"/>
      <c r="C15" s="114"/>
      <c r="D15" s="114"/>
      <c r="E15" s="115"/>
      <c r="F15" s="155">
        <f>SUM(F11:I14,)</f>
        <v>0</v>
      </c>
      <c r="G15" s="156"/>
      <c r="H15" s="156"/>
      <c r="I15" s="156"/>
      <c r="J15" s="116"/>
      <c r="K15" s="117"/>
      <c r="L15" s="117"/>
      <c r="M15" s="117"/>
      <c r="N15" s="14"/>
      <c r="Q15" s="43">
        <f>F15</f>
        <v>0</v>
      </c>
      <c r="R15" s="43">
        <f>F31</f>
        <v>0</v>
      </c>
      <c r="S15" s="45">
        <f>Q15-R15</f>
        <v>0</v>
      </c>
      <c r="T15" s="44" t="str">
        <f>IF(S15=0,"OK!","NG")</f>
        <v>OK!</v>
      </c>
    </row>
    <row r="16" spans="1:20" ht="22.5" customHeight="1" x14ac:dyDescent="0.2">
      <c r="A16" s="15"/>
      <c r="B16" s="15"/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</row>
    <row r="17" spans="1:23" ht="22.5" customHeight="1" thickBot="1" x14ac:dyDescent="0.25">
      <c r="A17" s="56" t="s">
        <v>38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26" t="s">
        <v>23</v>
      </c>
    </row>
    <row r="18" spans="1:23" ht="25" customHeight="1" thickBot="1" x14ac:dyDescent="0.25">
      <c r="A18" s="88" t="s">
        <v>1</v>
      </c>
      <c r="B18" s="89"/>
      <c r="C18" s="89"/>
      <c r="D18" s="89"/>
      <c r="E18" s="90"/>
      <c r="F18" s="147" t="s">
        <v>19</v>
      </c>
      <c r="G18" s="148"/>
      <c r="H18" s="148"/>
      <c r="I18" s="148"/>
      <c r="J18" s="147" t="s">
        <v>21</v>
      </c>
      <c r="K18" s="148"/>
      <c r="L18" s="148"/>
      <c r="M18" s="148"/>
      <c r="N18" s="7" t="s">
        <v>17</v>
      </c>
    </row>
    <row r="19" spans="1:23" ht="25" customHeight="1" x14ac:dyDescent="0.2">
      <c r="A19" s="36">
        <v>1</v>
      </c>
      <c r="B19" s="73"/>
      <c r="C19" s="73"/>
      <c r="D19" s="73"/>
      <c r="E19" s="74"/>
      <c r="F19" s="149"/>
      <c r="G19" s="150"/>
      <c r="H19" s="150"/>
      <c r="I19" s="150"/>
      <c r="J19" s="97"/>
      <c r="K19" s="98"/>
      <c r="L19" s="98"/>
      <c r="M19" s="98"/>
      <c r="N19" s="9"/>
    </row>
    <row r="20" spans="1:23" ht="25" customHeight="1" x14ac:dyDescent="0.2">
      <c r="A20" s="28">
        <v>2</v>
      </c>
      <c r="B20" s="58"/>
      <c r="C20" s="58"/>
      <c r="D20" s="58"/>
      <c r="E20" s="59"/>
      <c r="F20" s="138"/>
      <c r="G20" s="139"/>
      <c r="H20" s="139"/>
      <c r="I20" s="139"/>
      <c r="J20" s="87"/>
      <c r="K20" s="65"/>
      <c r="L20" s="65"/>
      <c r="M20" s="65"/>
      <c r="N20" s="10"/>
    </row>
    <row r="21" spans="1:23" ht="25" customHeight="1" x14ac:dyDescent="0.2">
      <c r="A21" s="29">
        <v>3</v>
      </c>
      <c r="B21" s="58"/>
      <c r="C21" s="58"/>
      <c r="D21" s="58"/>
      <c r="E21" s="59"/>
      <c r="F21" s="138"/>
      <c r="G21" s="139"/>
      <c r="H21" s="139"/>
      <c r="I21" s="139"/>
      <c r="J21" s="87"/>
      <c r="K21" s="65"/>
      <c r="L21" s="65"/>
      <c r="M21" s="65"/>
      <c r="N21" s="11"/>
    </row>
    <row r="22" spans="1:23" ht="25" customHeight="1" x14ac:dyDescent="0.2">
      <c r="A22" s="29">
        <v>4</v>
      </c>
      <c r="B22" s="58"/>
      <c r="C22" s="58"/>
      <c r="D22" s="58"/>
      <c r="E22" s="59"/>
      <c r="F22" s="138"/>
      <c r="G22" s="139"/>
      <c r="H22" s="139"/>
      <c r="I22" s="139"/>
      <c r="J22" s="64"/>
      <c r="K22" s="65"/>
      <c r="L22" s="65"/>
      <c r="M22" s="65"/>
      <c r="N22" s="11"/>
    </row>
    <row r="23" spans="1:23" ht="25" customHeight="1" x14ac:dyDescent="0.2">
      <c r="A23" s="28">
        <v>5</v>
      </c>
      <c r="B23" s="58"/>
      <c r="C23" s="58"/>
      <c r="D23" s="58"/>
      <c r="E23" s="59"/>
      <c r="F23" s="138"/>
      <c r="G23" s="139"/>
      <c r="H23" s="139"/>
      <c r="I23" s="139"/>
      <c r="J23" s="64"/>
      <c r="K23" s="65"/>
      <c r="L23" s="65"/>
      <c r="M23" s="65"/>
      <c r="N23" s="17"/>
    </row>
    <row r="24" spans="1:23" ht="25" customHeight="1" x14ac:dyDescent="0.2">
      <c r="A24" s="28">
        <v>6</v>
      </c>
      <c r="B24" s="58"/>
      <c r="C24" s="58"/>
      <c r="D24" s="58"/>
      <c r="E24" s="59"/>
      <c r="F24" s="138"/>
      <c r="G24" s="139"/>
      <c r="H24" s="139"/>
      <c r="I24" s="139"/>
      <c r="J24" s="64"/>
      <c r="K24" s="65"/>
      <c r="L24" s="65"/>
      <c r="M24" s="65"/>
      <c r="N24" s="10"/>
    </row>
    <row r="25" spans="1:23" ht="25" customHeight="1" thickBot="1" x14ac:dyDescent="0.25">
      <c r="A25" s="30">
        <v>7</v>
      </c>
      <c r="B25" s="66"/>
      <c r="C25" s="66"/>
      <c r="D25" s="66"/>
      <c r="E25" s="67"/>
      <c r="F25" s="141"/>
      <c r="G25" s="142"/>
      <c r="H25" s="142"/>
      <c r="I25" s="142"/>
      <c r="J25" s="83"/>
      <c r="K25" s="84"/>
      <c r="L25" s="84"/>
      <c r="M25" s="84"/>
      <c r="N25" s="18"/>
    </row>
    <row r="26" spans="1:23" ht="25" customHeight="1" thickBot="1" x14ac:dyDescent="0.25">
      <c r="A26" s="51" t="s">
        <v>14</v>
      </c>
      <c r="B26" s="52"/>
      <c r="C26" s="52"/>
      <c r="D26" s="52"/>
      <c r="E26" s="53"/>
      <c r="F26" s="136">
        <f>SUM(F19:I25)</f>
        <v>0</v>
      </c>
      <c r="G26" s="137"/>
      <c r="H26" s="137"/>
      <c r="I26" s="143"/>
      <c r="J26" s="54"/>
      <c r="K26" s="55"/>
      <c r="L26" s="55"/>
      <c r="M26" s="63"/>
      <c r="N26" s="31"/>
    </row>
    <row r="27" spans="1:23" ht="25" customHeight="1" x14ac:dyDescent="0.2">
      <c r="A27" s="37">
        <v>1</v>
      </c>
      <c r="B27" s="72"/>
      <c r="C27" s="73"/>
      <c r="D27" s="73"/>
      <c r="E27" s="74"/>
      <c r="F27" s="144"/>
      <c r="G27" s="145"/>
      <c r="H27" s="145"/>
      <c r="I27" s="146"/>
      <c r="J27" s="78"/>
      <c r="K27" s="79"/>
      <c r="L27" s="79"/>
      <c r="M27" s="80"/>
      <c r="N27" s="19"/>
      <c r="Q27" s="68"/>
      <c r="R27" s="68"/>
      <c r="S27" s="68"/>
      <c r="T27" s="68"/>
      <c r="U27" s="68"/>
      <c r="V27" s="68"/>
      <c r="W27" s="68"/>
    </row>
    <row r="28" spans="1:23" ht="25" customHeight="1" x14ac:dyDescent="0.2">
      <c r="A28" s="38">
        <v>2</v>
      </c>
      <c r="B28" s="57"/>
      <c r="C28" s="58"/>
      <c r="D28" s="58"/>
      <c r="E28" s="59"/>
      <c r="F28" s="138"/>
      <c r="G28" s="139"/>
      <c r="H28" s="139"/>
      <c r="I28" s="140"/>
      <c r="J28" s="69"/>
      <c r="K28" s="70"/>
      <c r="L28" s="70"/>
      <c r="M28" s="71"/>
      <c r="N28" s="20"/>
      <c r="Q28" s="68"/>
      <c r="R28" s="68"/>
      <c r="S28" s="68"/>
      <c r="T28" s="68"/>
      <c r="U28" s="68"/>
      <c r="V28" s="68"/>
      <c r="W28" s="68"/>
    </row>
    <row r="29" spans="1:23" ht="25" customHeight="1" x14ac:dyDescent="0.2">
      <c r="A29" s="28">
        <v>3</v>
      </c>
      <c r="B29" s="57"/>
      <c r="C29" s="58"/>
      <c r="D29" s="58"/>
      <c r="E29" s="59"/>
      <c r="F29" s="138"/>
      <c r="G29" s="139"/>
      <c r="H29" s="139"/>
      <c r="I29" s="140"/>
      <c r="J29" s="60"/>
      <c r="K29" s="61"/>
      <c r="L29" s="61"/>
      <c r="M29" s="62"/>
      <c r="N29" s="20"/>
      <c r="Q29" s="68"/>
      <c r="R29" s="68"/>
      <c r="S29" s="68"/>
      <c r="T29" s="68"/>
      <c r="U29" s="68"/>
      <c r="V29" s="68"/>
      <c r="W29" s="68"/>
    </row>
    <row r="30" spans="1:23" ht="25" customHeight="1" thickBot="1" x14ac:dyDescent="0.25">
      <c r="A30" s="51" t="s">
        <v>18</v>
      </c>
      <c r="B30" s="52"/>
      <c r="C30" s="52"/>
      <c r="D30" s="52"/>
      <c r="E30" s="53"/>
      <c r="F30" s="136">
        <f>SUM(F27:I29)</f>
        <v>0</v>
      </c>
      <c r="G30" s="137"/>
      <c r="H30" s="137"/>
      <c r="I30" s="137"/>
      <c r="J30" s="54"/>
      <c r="K30" s="55"/>
      <c r="L30" s="55"/>
      <c r="M30" s="55"/>
      <c r="N30" s="21"/>
    </row>
    <row r="31" spans="1:23" ht="25" customHeight="1" thickBot="1" x14ac:dyDescent="0.25">
      <c r="A31" s="88" t="s">
        <v>12</v>
      </c>
      <c r="B31" s="89"/>
      <c r="C31" s="89"/>
      <c r="D31" s="89"/>
      <c r="E31" s="89"/>
      <c r="F31" s="118">
        <f>F26+F30</f>
        <v>0</v>
      </c>
      <c r="G31" s="119"/>
      <c r="H31" s="119"/>
      <c r="I31" s="120"/>
      <c r="J31" s="121"/>
      <c r="K31" s="122"/>
      <c r="L31" s="122"/>
      <c r="M31" s="123"/>
      <c r="N31" s="46"/>
    </row>
    <row r="32" spans="1:23" ht="20.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32"/>
      <c r="L32" s="22"/>
      <c r="M32" s="22"/>
      <c r="N32" s="22"/>
    </row>
    <row r="33" spans="10:13" ht="25" customHeight="1" x14ac:dyDescent="0.2">
      <c r="J33" s="33" t="s">
        <v>27</v>
      </c>
      <c r="K33" s="35">
        <v>19</v>
      </c>
      <c r="L33" s="33" t="s">
        <v>27</v>
      </c>
      <c r="M33" s="23"/>
    </row>
  </sheetData>
  <mergeCells count="72">
    <mergeCell ref="A31:E31"/>
    <mergeCell ref="F31:I31"/>
    <mergeCell ref="J31:M31"/>
    <mergeCell ref="B11:E11"/>
    <mergeCell ref="F11:I11"/>
    <mergeCell ref="J11:M11"/>
    <mergeCell ref="B13:E13"/>
    <mergeCell ref="F13:I13"/>
    <mergeCell ref="J13:M13"/>
    <mergeCell ref="B14:E14"/>
    <mergeCell ref="F14:I14"/>
    <mergeCell ref="J14:M14"/>
    <mergeCell ref="A15:E15"/>
    <mergeCell ref="F15:I15"/>
    <mergeCell ref="J15:M15"/>
    <mergeCell ref="A17:M17"/>
    <mergeCell ref="C5:F5"/>
    <mergeCell ref="H5:M5"/>
    <mergeCell ref="C6:F6"/>
    <mergeCell ref="H6:M6"/>
    <mergeCell ref="C7:F7"/>
    <mergeCell ref="H7:M7"/>
    <mergeCell ref="A10:E10"/>
    <mergeCell ref="F10:I10"/>
    <mergeCell ref="J10:M10"/>
    <mergeCell ref="B12:E12"/>
    <mergeCell ref="F12:I12"/>
    <mergeCell ref="J12:M12"/>
    <mergeCell ref="A18:E18"/>
    <mergeCell ref="F18:I18"/>
    <mergeCell ref="J18:M18"/>
    <mergeCell ref="B19:E19"/>
    <mergeCell ref="F19:I19"/>
    <mergeCell ref="J19:M19"/>
    <mergeCell ref="J22:M22"/>
    <mergeCell ref="B23:E23"/>
    <mergeCell ref="F23:I23"/>
    <mergeCell ref="J23:M23"/>
    <mergeCell ref="B20:E20"/>
    <mergeCell ref="F20:I20"/>
    <mergeCell ref="J20:M20"/>
    <mergeCell ref="B21:E21"/>
    <mergeCell ref="F21:I21"/>
    <mergeCell ref="J21:M21"/>
    <mergeCell ref="Q29:W29"/>
    <mergeCell ref="A26:E26"/>
    <mergeCell ref="F26:I26"/>
    <mergeCell ref="J26:M26"/>
    <mergeCell ref="B27:E27"/>
    <mergeCell ref="F27:I27"/>
    <mergeCell ref="J27:M27"/>
    <mergeCell ref="Q27:W27"/>
    <mergeCell ref="B28:E28"/>
    <mergeCell ref="F28:I28"/>
    <mergeCell ref="J28:M28"/>
    <mergeCell ref="Q28:W28"/>
    <mergeCell ref="A1:C1"/>
    <mergeCell ref="A30:E30"/>
    <mergeCell ref="F30:I30"/>
    <mergeCell ref="J30:M30"/>
    <mergeCell ref="B29:E29"/>
    <mergeCell ref="F29:I29"/>
    <mergeCell ref="J29:M29"/>
    <mergeCell ref="B24:E24"/>
    <mergeCell ref="F24:I24"/>
    <mergeCell ref="J24:M24"/>
    <mergeCell ref="B25:E25"/>
    <mergeCell ref="F25:I25"/>
    <mergeCell ref="J25:M25"/>
    <mergeCell ref="B22:E22"/>
    <mergeCell ref="F22:I22"/>
    <mergeCell ref="A3:N3"/>
  </mergeCells>
  <phoneticPr fontId="1"/>
  <printOptions horizontalCentered="1" verticalCentered="1"/>
  <pageMargins left="0.98425196850393704" right="0.98425196850393704" top="0.98425196850393704" bottom="0.98425196850393704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記載例(予算）</vt:lpstr>
      <vt:lpstr>入力(予算）</vt:lpstr>
      <vt:lpstr>'記載例(予算）'!Print_Area</vt:lpstr>
      <vt:lpstr>'入力(予算）'!Print_Area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女性青少年課</dc:creator>
  <cp:lastModifiedBy>mirai10</cp:lastModifiedBy>
  <cp:lastPrinted>2025-04-11T06:42:42Z</cp:lastPrinted>
  <dcterms:created xsi:type="dcterms:W3CDTF">2009-06-19T04:12:37Z</dcterms:created>
  <dcterms:modified xsi:type="dcterms:W3CDTF">2025-04-11T06:43:53Z</dcterms:modified>
</cp:coreProperties>
</file>